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1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alcChain.xml><?xml version="1.0" encoding="utf-8"?>
<calcChain xmlns="http://schemas.openxmlformats.org/spreadsheetml/2006/main">
  <c r="F29" i="2"/>
  <c r="D29"/>
  <c r="F24"/>
  <c r="D24"/>
  <c r="C24"/>
  <c r="F21"/>
  <c r="E21"/>
  <c r="D21"/>
  <c r="D30" s="1"/>
  <c r="C21"/>
  <c r="F12"/>
  <c r="F30" s="1"/>
  <c r="D12"/>
</calcChain>
</file>

<file path=xl/sharedStrings.xml><?xml version="1.0" encoding="utf-8"?>
<sst xmlns="http://schemas.openxmlformats.org/spreadsheetml/2006/main" count="84" uniqueCount="57">
  <si>
    <t>3-7 лет</t>
  </si>
  <si>
    <t>1-3 лет</t>
  </si>
  <si>
    <t>Наименование блюд</t>
  </si>
  <si>
    <t>Объём, гр</t>
  </si>
  <si>
    <t>Калорийность, ккал</t>
  </si>
  <si>
    <t>Завтрак:</t>
  </si>
  <si>
    <t>Чай с сахаром</t>
  </si>
  <si>
    <t>Второй завтрак</t>
  </si>
  <si>
    <t>Фрукты</t>
  </si>
  <si>
    <t>Итого за второй завтрак:</t>
  </si>
  <si>
    <t>Обед:</t>
  </si>
  <si>
    <t>Итого за обед:</t>
  </si>
  <si>
    <t>Полдник</t>
  </si>
  <si>
    <t>Итого за полдник:</t>
  </si>
  <si>
    <t>Ужин</t>
  </si>
  <si>
    <t>Итого за ужин:</t>
  </si>
  <si>
    <t>Итого за день:</t>
  </si>
  <si>
    <t>"УТВЕРЖДАЮ"</t>
  </si>
  <si>
    <t>Заведующий</t>
  </si>
  <si>
    <t>180/7</t>
  </si>
  <si>
    <t>Итого за завтрак:</t>
  </si>
  <si>
    <t>Хлеб пшеничный</t>
  </si>
  <si>
    <t>Хлеб ржаной</t>
  </si>
  <si>
    <r>
      <t xml:space="preserve">УТВЕРЖДАЮ
</t>
    </r>
    <r>
      <rPr>
        <sz val="11"/>
        <color indexed="8"/>
        <rFont val="Times New Roman"/>
        <family val="1"/>
        <charset val="204"/>
      </rPr>
      <t xml:space="preserve">Заведующий МДОУ Д/с №112
Малафеева В.Н. ___________ </t>
    </r>
  </si>
  <si>
    <t>150/4</t>
  </si>
  <si>
    <t>Бутерброд с маслом Д/з:Хлеб пшеничный</t>
  </si>
  <si>
    <t xml:space="preserve">Кефир </t>
  </si>
  <si>
    <t>200/7</t>
  </si>
  <si>
    <t>150/7</t>
  </si>
  <si>
    <t>180/5</t>
  </si>
  <si>
    <t>Компот из изюма</t>
  </si>
  <si>
    <t>На 1 июля 2026 года</t>
  </si>
  <si>
    <t>Каша вязкая геркулесовая с маслом Д/з:Каша геркулесовая на воде с маслом/без масла</t>
  </si>
  <si>
    <t xml:space="preserve">Кофейный напиток с молоком Д/з:Чай с сахаром </t>
  </si>
  <si>
    <t>Кисель из заморожеенных ягод</t>
  </si>
  <si>
    <t>Салат из свеклы</t>
  </si>
  <si>
    <t>Рассольник Ленинградский на мясн.б.</t>
  </si>
  <si>
    <t>Биточки рыбные Д/з:Мясо тушеное</t>
  </si>
  <si>
    <t>Картофельное пюре</t>
  </si>
  <si>
    <t>Соус польский</t>
  </si>
  <si>
    <t>Вафли,печенье</t>
  </si>
  <si>
    <t>Д/з:Хлеб пшеничный</t>
  </si>
  <si>
    <t>Капуста тушеная с мясом</t>
  </si>
  <si>
    <t>На 3 сентября 2026 года</t>
  </si>
  <si>
    <t xml:space="preserve">Каша вязкая пшенная с маслом Д/з:Каша пшенная на воде с маслом/без масла </t>
  </si>
  <si>
    <t>185/5</t>
  </si>
  <si>
    <t>140/4</t>
  </si>
  <si>
    <t>Кофейный напиток с молоком Д/З:Чай с сахаром</t>
  </si>
  <si>
    <t>Кефир</t>
  </si>
  <si>
    <t>Икра морковная</t>
  </si>
  <si>
    <t>Суп молочный с рисовой крупой Д/з:Суп картофельный на мясн.б.</t>
  </si>
  <si>
    <t>Котлета мясная</t>
  </si>
  <si>
    <t>Пюре картофельное Д/з:Картофель отварной</t>
  </si>
  <si>
    <t>Компот из сушеных фруктов</t>
  </si>
  <si>
    <t>Ватрушка с творогом Д/з:Хлеб пшеничный</t>
  </si>
  <si>
    <t>Макароны с сыром Д/з:Макароны отварные с маслом/без масла</t>
  </si>
  <si>
    <t>В.Н.Малафеева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</si>
</sst>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/>
    <xf numFmtId="0" fontId="0" fillId="0" borderId="1" xfId="0" applyBorder="1"/>
    <xf numFmtId="0" fontId="2" fillId="0" borderId="5" xfId="0" applyFont="1" applyBorder="1" applyAlignment="1">
      <alignment wrapText="1"/>
    </xf>
    <xf numFmtId="0" fontId="1" fillId="0" borderId="0" xfId="0" applyFont="1"/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16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5" xfId="0" applyFont="1" applyBorder="1"/>
    <xf numFmtId="0" fontId="2" fillId="0" borderId="1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4" fillId="0" borderId="14" xfId="0" applyFont="1" applyBorder="1" applyAlignment="1">
      <alignment horizontal="left" wrapText="1"/>
    </xf>
    <xf numFmtId="0" fontId="4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14" fontId="6" fillId="0" borderId="0" xfId="0" applyNumberFormat="1" applyFont="1" applyAlignment="1">
      <alignment horizontal="right" wrapText="1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15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6" fillId="0" borderId="0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left" vertical="top"/>
    </xf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wrapText="1"/>
    </xf>
    <xf numFmtId="0" fontId="2" fillId="0" borderId="20" xfId="0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2" fontId="12" fillId="0" borderId="1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2" fontId="2" fillId="0" borderId="2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13" workbookViewId="0">
      <selection activeCell="A6" sqref="A6:F33"/>
    </sheetView>
  </sheetViews>
  <sheetFormatPr defaultRowHeight="15"/>
  <cols>
    <col min="1" max="1" width="16.85546875" customWidth="1"/>
    <col min="2" max="2" width="44.42578125" customWidth="1"/>
    <col min="3" max="3" width="18.85546875" customWidth="1"/>
    <col min="4" max="4" width="16.140625" customWidth="1"/>
    <col min="5" max="5" width="20.7109375" customWidth="1"/>
    <col min="6" max="6" width="18" customWidth="1"/>
  </cols>
  <sheetData>
    <row r="1" spans="1:7" ht="96.75" customHeight="1">
      <c r="A1" s="39" t="s">
        <v>23</v>
      </c>
      <c r="B1" s="40"/>
      <c r="C1" s="40"/>
      <c r="D1" s="40"/>
      <c r="E1" s="40"/>
      <c r="F1" s="40"/>
    </row>
    <row r="2" spans="1:7">
      <c r="A2" s="40"/>
      <c r="B2" s="40"/>
      <c r="C2" s="40"/>
      <c r="D2" s="40"/>
      <c r="E2" s="40"/>
      <c r="F2" s="40"/>
    </row>
    <row r="3" spans="1:7" ht="42" customHeight="1">
      <c r="A3" s="41"/>
      <c r="B3" s="41"/>
      <c r="C3" s="41"/>
      <c r="D3" s="41"/>
      <c r="E3" s="41"/>
      <c r="F3" s="41"/>
    </row>
    <row r="4" spans="1:7" ht="15" customHeight="1">
      <c r="A4" s="42"/>
      <c r="B4" s="42"/>
      <c r="C4" s="42"/>
      <c r="D4" s="42"/>
      <c r="E4" s="42"/>
      <c r="F4" s="42"/>
      <c r="G4" s="9"/>
    </row>
    <row r="5" spans="1:7" ht="15" customHeight="1" thickBot="1">
      <c r="A5" s="18"/>
      <c r="B5" s="19"/>
      <c r="C5" s="19"/>
      <c r="D5" s="19"/>
      <c r="E5" s="19"/>
      <c r="F5" s="19"/>
      <c r="G5" s="1"/>
    </row>
    <row r="6" spans="1:7" ht="15" customHeight="1">
      <c r="A6" s="43" t="s">
        <v>31</v>
      </c>
      <c r="B6" s="43"/>
      <c r="C6" s="43"/>
      <c r="D6" s="43"/>
      <c r="E6" s="43"/>
      <c r="F6" s="43"/>
      <c r="G6" s="10"/>
    </row>
    <row r="7" spans="1:7" ht="15.75" thickBot="1">
      <c r="A7" s="18"/>
      <c r="B7" s="19"/>
      <c r="C7" s="19"/>
      <c r="D7" s="19"/>
      <c r="E7" s="19"/>
      <c r="F7" s="19"/>
      <c r="G7" s="11"/>
    </row>
    <row r="8" spans="1:7" ht="58.5" customHeight="1" thickBot="1">
      <c r="A8" s="44"/>
      <c r="B8" s="45"/>
      <c r="C8" s="46" t="s">
        <v>0</v>
      </c>
      <c r="D8" s="47"/>
      <c r="E8" s="46" t="s">
        <v>1</v>
      </c>
      <c r="F8" s="47"/>
      <c r="G8" s="12"/>
    </row>
    <row r="9" spans="1:7" ht="28.5" customHeight="1" thickBot="1">
      <c r="A9" s="20"/>
      <c r="B9" s="24" t="s">
        <v>2</v>
      </c>
      <c r="C9" s="25" t="s">
        <v>3</v>
      </c>
      <c r="D9" s="25" t="s">
        <v>4</v>
      </c>
      <c r="E9" s="25" t="s">
        <v>3</v>
      </c>
      <c r="F9" s="25" t="s">
        <v>4</v>
      </c>
      <c r="G9" s="13"/>
    </row>
    <row r="10" spans="1:7" ht="27" thickBot="1">
      <c r="A10" s="32" t="s">
        <v>5</v>
      </c>
      <c r="B10" s="26" t="s">
        <v>32</v>
      </c>
      <c r="C10" s="27" t="s">
        <v>29</v>
      </c>
      <c r="D10" s="27">
        <v>168</v>
      </c>
      <c r="E10" s="27" t="s">
        <v>24</v>
      </c>
      <c r="F10" s="27">
        <v>140</v>
      </c>
      <c r="G10" s="13"/>
    </row>
    <row r="11" spans="1:7" ht="15.75" thickBot="1">
      <c r="A11" s="33"/>
      <c r="B11" s="26" t="s">
        <v>33</v>
      </c>
      <c r="C11" s="27">
        <v>180</v>
      </c>
      <c r="D11" s="27">
        <v>91</v>
      </c>
      <c r="E11" s="27">
        <v>180</v>
      </c>
      <c r="F11" s="27">
        <v>91</v>
      </c>
      <c r="G11" s="14"/>
    </row>
    <row r="12" spans="1:7" ht="15.75" thickBot="1">
      <c r="A12" s="33"/>
      <c r="B12" s="26" t="s">
        <v>25</v>
      </c>
      <c r="C12" s="27">
        <v>35</v>
      </c>
      <c r="D12" s="27">
        <v>119</v>
      </c>
      <c r="E12" s="27">
        <v>18</v>
      </c>
      <c r="F12" s="27">
        <v>61.2</v>
      </c>
      <c r="G12" s="13"/>
    </row>
    <row r="13" spans="1:7" ht="16.5" thickTop="1" thickBot="1">
      <c r="A13" s="34"/>
      <c r="B13" s="28" t="s">
        <v>20</v>
      </c>
      <c r="C13" s="29">
        <v>400</v>
      </c>
      <c r="D13" s="29">
        <v>378</v>
      </c>
      <c r="E13" s="29">
        <v>352</v>
      </c>
      <c r="F13" s="29">
        <v>292.2</v>
      </c>
      <c r="G13" s="13"/>
    </row>
    <row r="14" spans="1:7" ht="15.75" thickBot="1">
      <c r="A14" s="35" t="s">
        <v>7</v>
      </c>
      <c r="B14" s="30" t="s">
        <v>34</v>
      </c>
      <c r="C14" s="31">
        <v>190</v>
      </c>
      <c r="D14" s="31">
        <v>92.7</v>
      </c>
      <c r="E14" s="31">
        <v>150</v>
      </c>
      <c r="F14" s="31">
        <v>73.2</v>
      </c>
      <c r="G14" s="14"/>
    </row>
    <row r="15" spans="1:7" ht="28.5" customHeight="1" thickTop="1" thickBot="1">
      <c r="A15" s="36"/>
      <c r="B15" s="22" t="s">
        <v>9</v>
      </c>
      <c r="C15" s="29">
        <v>190</v>
      </c>
      <c r="D15" s="29">
        <v>92.7</v>
      </c>
      <c r="E15" s="29">
        <v>150</v>
      </c>
      <c r="F15" s="29">
        <v>73.2</v>
      </c>
      <c r="G15" s="15"/>
    </row>
    <row r="16" spans="1:7" ht="22.5" customHeight="1" thickBot="1">
      <c r="A16" s="32" t="s">
        <v>10</v>
      </c>
      <c r="B16" s="30" t="s">
        <v>35</v>
      </c>
      <c r="C16" s="31">
        <v>50</v>
      </c>
      <c r="D16" s="31">
        <v>44.5</v>
      </c>
      <c r="E16" s="31">
        <v>30</v>
      </c>
      <c r="F16" s="31">
        <v>26.7</v>
      </c>
      <c r="G16" s="13"/>
    </row>
    <row r="17" spans="1:7" ht="34.5" customHeight="1" thickBot="1">
      <c r="A17" s="33"/>
      <c r="B17" s="26" t="s">
        <v>36</v>
      </c>
      <c r="C17" s="27">
        <v>200</v>
      </c>
      <c r="D17" s="27">
        <v>68</v>
      </c>
      <c r="E17" s="27">
        <v>150</v>
      </c>
      <c r="F17" s="27">
        <v>51</v>
      </c>
      <c r="G17" s="13"/>
    </row>
    <row r="18" spans="1:7" ht="15.75" thickBot="1">
      <c r="A18" s="33"/>
      <c r="B18" s="30" t="s">
        <v>37</v>
      </c>
      <c r="C18" s="31">
        <v>70</v>
      </c>
      <c r="D18" s="31">
        <v>79.099999999999994</v>
      </c>
      <c r="E18" s="31">
        <v>50</v>
      </c>
      <c r="F18" s="31">
        <v>56.5</v>
      </c>
      <c r="G18" s="13"/>
    </row>
    <row r="19" spans="1:7" ht="15" customHeight="1" thickBot="1">
      <c r="A19" s="33"/>
      <c r="B19" s="30" t="s">
        <v>38</v>
      </c>
      <c r="C19" s="31">
        <v>130</v>
      </c>
      <c r="D19" s="31">
        <v>182</v>
      </c>
      <c r="E19" s="31">
        <v>110</v>
      </c>
      <c r="F19" s="31">
        <v>154</v>
      </c>
      <c r="G19" s="13"/>
    </row>
    <row r="20" spans="1:7" ht="15.75" thickBot="1">
      <c r="A20" s="33"/>
      <c r="B20" s="30" t="s">
        <v>39</v>
      </c>
      <c r="C20" s="31">
        <v>30</v>
      </c>
      <c r="D20" s="31">
        <v>67</v>
      </c>
      <c r="E20" s="31">
        <v>25</v>
      </c>
      <c r="F20" s="31">
        <v>55.8</v>
      </c>
      <c r="G20" s="13"/>
    </row>
    <row r="21" spans="1:7" ht="15.75" thickBot="1">
      <c r="A21" s="33"/>
      <c r="B21" s="26" t="s">
        <v>30</v>
      </c>
      <c r="C21" s="27">
        <v>200</v>
      </c>
      <c r="D21" s="27">
        <v>113</v>
      </c>
      <c r="E21" s="27">
        <v>150</v>
      </c>
      <c r="F21" s="27">
        <v>84.8</v>
      </c>
      <c r="G21" s="14"/>
    </row>
    <row r="22" spans="1:7" ht="22.5" customHeight="1" thickBot="1">
      <c r="A22" s="33"/>
      <c r="B22" s="30" t="s">
        <v>22</v>
      </c>
      <c r="C22" s="31">
        <v>40</v>
      </c>
      <c r="D22" s="31">
        <v>85</v>
      </c>
      <c r="E22" s="31">
        <v>30</v>
      </c>
      <c r="F22" s="31">
        <v>63.8</v>
      </c>
      <c r="G22" s="13"/>
    </row>
    <row r="23" spans="1:7" ht="37.5" customHeight="1" thickTop="1" thickBot="1">
      <c r="A23" s="34"/>
      <c r="B23" s="22" t="s">
        <v>11</v>
      </c>
      <c r="C23" s="29">
        <v>720</v>
      </c>
      <c r="D23" s="29">
        <v>638.6</v>
      </c>
      <c r="E23" s="29">
        <v>545</v>
      </c>
      <c r="F23" s="29">
        <v>492.6</v>
      </c>
      <c r="G23" s="13"/>
    </row>
    <row r="24" spans="1:7" ht="15.75" thickBot="1">
      <c r="A24" s="35" t="s">
        <v>12</v>
      </c>
      <c r="B24" s="30" t="s">
        <v>26</v>
      </c>
      <c r="C24" s="31">
        <v>200</v>
      </c>
      <c r="D24" s="31">
        <v>100</v>
      </c>
      <c r="E24" s="31">
        <v>180</v>
      </c>
      <c r="F24" s="31">
        <v>90</v>
      </c>
      <c r="G24" s="14"/>
    </row>
    <row r="25" spans="1:7" ht="15.75" thickBot="1">
      <c r="A25" s="37"/>
      <c r="B25" s="26" t="s">
        <v>40</v>
      </c>
      <c r="C25" s="27">
        <v>30</v>
      </c>
      <c r="D25" s="27">
        <v>109.8</v>
      </c>
      <c r="E25" s="27">
        <v>20</v>
      </c>
      <c r="F25" s="27">
        <v>73.2</v>
      </c>
      <c r="G25" s="13"/>
    </row>
    <row r="26" spans="1:7" ht="36.75" customHeight="1" thickBot="1">
      <c r="A26" s="37"/>
      <c r="B26" s="30" t="s">
        <v>41</v>
      </c>
      <c r="C26" s="31">
        <v>25</v>
      </c>
      <c r="D26" s="31">
        <v>57.3</v>
      </c>
      <c r="E26" s="31">
        <v>20</v>
      </c>
      <c r="F26" s="31">
        <v>45.8</v>
      </c>
      <c r="G26" s="13"/>
    </row>
    <row r="27" spans="1:7" ht="16.5" thickTop="1" thickBot="1">
      <c r="A27" s="36"/>
      <c r="B27" s="22" t="s">
        <v>13</v>
      </c>
      <c r="C27" s="29">
        <v>255</v>
      </c>
      <c r="D27" s="29">
        <v>267.10000000000002</v>
      </c>
      <c r="E27" s="29">
        <v>220</v>
      </c>
      <c r="F27" s="29">
        <v>209</v>
      </c>
      <c r="G27" s="13"/>
    </row>
    <row r="28" spans="1:7" ht="15.75" thickBot="1">
      <c r="A28" s="35" t="s">
        <v>14</v>
      </c>
      <c r="B28" s="26" t="s">
        <v>42</v>
      </c>
      <c r="C28" s="27">
        <v>200</v>
      </c>
      <c r="D28" s="27">
        <v>297.5</v>
      </c>
      <c r="E28" s="27">
        <v>160</v>
      </c>
      <c r="F28" s="27">
        <v>238</v>
      </c>
      <c r="G28" s="16"/>
    </row>
    <row r="29" spans="1:7" ht="15.75" thickBot="1">
      <c r="A29" s="37"/>
      <c r="B29" s="30" t="s">
        <v>21</v>
      </c>
      <c r="C29" s="31">
        <v>20</v>
      </c>
      <c r="D29" s="31">
        <v>45.8</v>
      </c>
      <c r="E29" s="31">
        <v>15</v>
      </c>
      <c r="F29" s="31">
        <v>34.299999999999997</v>
      </c>
      <c r="G29" s="14"/>
    </row>
    <row r="30" spans="1:7" ht="15.75" thickBot="1">
      <c r="A30" s="37"/>
      <c r="B30" s="30" t="s">
        <v>6</v>
      </c>
      <c r="C30" s="31" t="s">
        <v>27</v>
      </c>
      <c r="D30" s="31">
        <v>44</v>
      </c>
      <c r="E30" s="27" t="s">
        <v>28</v>
      </c>
      <c r="F30" s="27">
        <v>33.299999999999997</v>
      </c>
      <c r="G30" s="14"/>
    </row>
    <row r="31" spans="1:7" ht="15.75" thickBot="1">
      <c r="A31" s="37"/>
      <c r="B31" s="30" t="s">
        <v>8</v>
      </c>
      <c r="C31" s="31">
        <v>100</v>
      </c>
      <c r="D31" s="31">
        <v>44</v>
      </c>
      <c r="E31" s="31">
        <v>95</v>
      </c>
      <c r="F31" s="31">
        <v>39.299999999999997</v>
      </c>
      <c r="G31" s="17"/>
    </row>
    <row r="32" spans="1:7" ht="16.5" thickTop="1" thickBot="1">
      <c r="A32" s="38"/>
      <c r="B32" s="22" t="s">
        <v>15</v>
      </c>
      <c r="C32" s="29">
        <v>557</v>
      </c>
      <c r="D32" s="29">
        <v>431.3</v>
      </c>
      <c r="E32" s="29">
        <v>452</v>
      </c>
      <c r="F32" s="29">
        <v>344.9</v>
      </c>
    </row>
    <row r="33" spans="1:6" ht="16.5" thickTop="1" thickBot="1">
      <c r="A33" s="21"/>
      <c r="B33" s="22" t="s">
        <v>16</v>
      </c>
      <c r="C33" s="23">
        <v>2122</v>
      </c>
      <c r="D33" s="23">
        <v>1807.7</v>
      </c>
      <c r="E33" s="23">
        <v>1719</v>
      </c>
      <c r="F33" s="23">
        <v>1411.9</v>
      </c>
    </row>
    <row r="34" spans="1:6" ht="16.5" thickTop="1" thickBot="1">
      <c r="A34" s="21"/>
      <c r="B34" s="22"/>
      <c r="C34" s="23"/>
      <c r="D34" s="23"/>
      <c r="E34" s="23"/>
      <c r="F34" s="23"/>
    </row>
    <row r="35" spans="1:6" ht="15.75" thickTop="1"/>
  </sheetData>
  <mergeCells count="11">
    <mergeCell ref="A1:F3"/>
    <mergeCell ref="A4:F4"/>
    <mergeCell ref="A6:F6"/>
    <mergeCell ref="A8:B8"/>
    <mergeCell ref="C8:D8"/>
    <mergeCell ref="E8:F8"/>
    <mergeCell ref="A10:A13"/>
    <mergeCell ref="A14:A15"/>
    <mergeCell ref="A16:A23"/>
    <mergeCell ref="A24:A27"/>
    <mergeCell ref="A28:A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H9" sqref="H9"/>
    </sheetView>
  </sheetViews>
  <sheetFormatPr defaultRowHeight="15"/>
  <cols>
    <col min="1" max="1" width="18" customWidth="1"/>
    <col min="2" max="2" width="18.28515625" customWidth="1"/>
    <col min="3" max="3" width="18.42578125" customWidth="1"/>
    <col min="4" max="4" width="17.85546875" customWidth="1"/>
    <col min="5" max="6" width="18.28515625" customWidth="1"/>
    <col min="8" max="8" width="18.140625" customWidth="1"/>
  </cols>
  <sheetData>
    <row r="1" spans="1:8">
      <c r="D1" s="4" t="s">
        <v>17</v>
      </c>
      <c r="E1" s="1"/>
      <c r="F1" s="1"/>
      <c r="G1" s="1"/>
      <c r="H1" s="1"/>
    </row>
    <row r="2" spans="1:8">
      <c r="D2" s="1" t="s">
        <v>18</v>
      </c>
      <c r="E2" s="1"/>
      <c r="F2" s="1" t="s">
        <v>56</v>
      </c>
      <c r="G2" s="1"/>
      <c r="H2" s="1"/>
    </row>
    <row r="5" spans="1:8">
      <c r="A5" s="50" t="s">
        <v>43</v>
      </c>
      <c r="B5" s="51"/>
      <c r="C5" s="51"/>
      <c r="D5" s="51"/>
      <c r="E5" s="51"/>
      <c r="F5" s="51"/>
    </row>
    <row r="6" spans="1:8">
      <c r="A6" s="52"/>
      <c r="B6" s="9"/>
      <c r="C6" s="9"/>
      <c r="D6" s="9"/>
      <c r="E6" s="9"/>
      <c r="F6" s="9"/>
    </row>
    <row r="7" spans="1:8">
      <c r="A7" s="48"/>
      <c r="B7" s="49"/>
      <c r="C7" s="53" t="s">
        <v>0</v>
      </c>
      <c r="D7" s="54"/>
      <c r="E7" s="53" t="s">
        <v>1</v>
      </c>
      <c r="F7" s="54"/>
    </row>
    <row r="8" spans="1:8" ht="30">
      <c r="A8" s="2"/>
      <c r="B8" s="55" t="s">
        <v>2</v>
      </c>
      <c r="C8" s="56" t="s">
        <v>3</v>
      </c>
      <c r="D8" s="56" t="s">
        <v>4</v>
      </c>
      <c r="E8" s="56" t="s">
        <v>3</v>
      </c>
      <c r="F8" s="56" t="s">
        <v>4</v>
      </c>
    </row>
    <row r="9" spans="1:8" ht="48.75">
      <c r="A9" s="57" t="s">
        <v>5</v>
      </c>
      <c r="B9" s="58" t="s">
        <v>44</v>
      </c>
      <c r="C9" s="59" t="s">
        <v>45</v>
      </c>
      <c r="D9" s="59">
        <v>185</v>
      </c>
      <c r="E9" s="59" t="s">
        <v>46</v>
      </c>
      <c r="F9" s="59">
        <v>140</v>
      </c>
    </row>
    <row r="10" spans="1:8" ht="36.75">
      <c r="A10" s="60"/>
      <c r="B10" s="58" t="s">
        <v>47</v>
      </c>
      <c r="C10" s="61" t="s">
        <v>27</v>
      </c>
      <c r="D10" s="62">
        <v>44</v>
      </c>
      <c r="E10" s="61" t="s">
        <v>19</v>
      </c>
      <c r="F10" s="62">
        <v>40</v>
      </c>
    </row>
    <row r="11" spans="1:8" ht="24.75" thickBot="1">
      <c r="A11" s="60"/>
      <c r="B11" s="63" t="s">
        <v>25</v>
      </c>
      <c r="C11" s="59">
        <v>35</v>
      </c>
      <c r="D11" s="59">
        <v>119</v>
      </c>
      <c r="E11" s="59">
        <v>30</v>
      </c>
      <c r="F11" s="59">
        <v>102</v>
      </c>
    </row>
    <row r="12" spans="1:8" ht="15.75" thickBot="1">
      <c r="A12" s="64"/>
      <c r="B12" s="65" t="s">
        <v>20</v>
      </c>
      <c r="C12" s="66">
        <v>432</v>
      </c>
      <c r="D12" s="67">
        <f>SUM(D9:D11)</f>
        <v>348</v>
      </c>
      <c r="E12" s="66">
        <v>361</v>
      </c>
      <c r="F12" s="67">
        <f>SUM(F9:F11)</f>
        <v>282</v>
      </c>
    </row>
    <row r="13" spans="1:8" ht="15.75" thickBot="1">
      <c r="A13" s="68" t="s">
        <v>7</v>
      </c>
      <c r="B13" s="69" t="s">
        <v>48</v>
      </c>
      <c r="C13" s="70">
        <v>180</v>
      </c>
      <c r="D13" s="62">
        <v>90</v>
      </c>
      <c r="E13" s="61">
        <v>150</v>
      </c>
      <c r="F13" s="62">
        <v>73</v>
      </c>
    </row>
    <row r="14" spans="1:8" ht="25.5" thickBot="1">
      <c r="A14" s="71"/>
      <c r="B14" s="72" t="s">
        <v>9</v>
      </c>
      <c r="C14" s="66">
        <v>180</v>
      </c>
      <c r="D14" s="66">
        <v>90</v>
      </c>
      <c r="E14" s="66">
        <v>150</v>
      </c>
      <c r="F14" s="66">
        <v>73</v>
      </c>
    </row>
    <row r="15" spans="1:8">
      <c r="A15" s="57" t="s">
        <v>10</v>
      </c>
      <c r="B15" s="69" t="s">
        <v>49</v>
      </c>
      <c r="C15" s="61">
        <v>50</v>
      </c>
      <c r="D15" s="62">
        <v>34.799999999999997</v>
      </c>
      <c r="E15" s="61">
        <v>30</v>
      </c>
      <c r="F15" s="62">
        <v>20.8</v>
      </c>
    </row>
    <row r="16" spans="1:8" ht="48.75">
      <c r="A16" s="60"/>
      <c r="B16" s="58" t="s">
        <v>50</v>
      </c>
      <c r="C16" s="59">
        <v>200</v>
      </c>
      <c r="D16" s="59">
        <v>131.80000000000001</v>
      </c>
      <c r="E16" s="59">
        <v>150</v>
      </c>
      <c r="F16" s="59">
        <v>98.9</v>
      </c>
    </row>
    <row r="17" spans="1:6">
      <c r="A17" s="60"/>
      <c r="B17" s="58" t="s">
        <v>51</v>
      </c>
      <c r="C17" s="59">
        <v>70</v>
      </c>
      <c r="D17" s="59">
        <v>160.1</v>
      </c>
      <c r="E17" s="59">
        <v>50</v>
      </c>
      <c r="F17" s="59">
        <v>114.3</v>
      </c>
    </row>
    <row r="18" spans="1:6" ht="36.75">
      <c r="A18" s="60"/>
      <c r="B18" s="58" t="s">
        <v>52</v>
      </c>
      <c r="C18" s="59">
        <v>130</v>
      </c>
      <c r="D18" s="59">
        <v>119.6</v>
      </c>
      <c r="E18" s="59">
        <v>110</v>
      </c>
      <c r="F18" s="59">
        <v>101.2</v>
      </c>
    </row>
    <row r="19" spans="1:6" ht="24.75">
      <c r="A19" s="60"/>
      <c r="B19" s="58" t="s">
        <v>53</v>
      </c>
      <c r="C19" s="59">
        <v>180</v>
      </c>
      <c r="D19" s="59">
        <v>101.7</v>
      </c>
      <c r="E19" s="59">
        <v>150</v>
      </c>
      <c r="F19" s="59">
        <v>84.8</v>
      </c>
    </row>
    <row r="20" spans="1:6" ht="15.75" thickBot="1">
      <c r="A20" s="60"/>
      <c r="B20" s="69" t="s">
        <v>22</v>
      </c>
      <c r="C20" s="61">
        <v>50</v>
      </c>
      <c r="D20" s="62">
        <v>106.3</v>
      </c>
      <c r="E20" s="61">
        <v>40</v>
      </c>
      <c r="F20" s="62">
        <v>85</v>
      </c>
    </row>
    <row r="21" spans="1:6" ht="15.75" thickBot="1">
      <c r="A21" s="64"/>
      <c r="B21" s="72" t="s">
        <v>11</v>
      </c>
      <c r="C21" s="66">
        <f>SUM(C15:C20)</f>
        <v>680</v>
      </c>
      <c r="D21" s="67">
        <f>SUM(D15:D20)</f>
        <v>654.30000000000007</v>
      </c>
      <c r="E21" s="66">
        <f>SUM(E15:E20)</f>
        <v>530</v>
      </c>
      <c r="F21" s="67">
        <f>SUM(F15:F20)</f>
        <v>505</v>
      </c>
    </row>
    <row r="22" spans="1:6">
      <c r="A22" s="68" t="s">
        <v>12</v>
      </c>
      <c r="B22" s="69" t="s">
        <v>6</v>
      </c>
      <c r="C22" s="61">
        <v>200</v>
      </c>
      <c r="D22" s="62">
        <v>90</v>
      </c>
      <c r="E22" s="73">
        <v>150</v>
      </c>
      <c r="F22" s="74">
        <v>67.5</v>
      </c>
    </row>
    <row r="23" spans="1:6" ht="25.5" thickBot="1">
      <c r="A23" s="75"/>
      <c r="B23" s="69" t="s">
        <v>54</v>
      </c>
      <c r="C23" s="61">
        <v>65</v>
      </c>
      <c r="D23" s="62">
        <v>187.4</v>
      </c>
      <c r="E23" s="61">
        <v>50</v>
      </c>
      <c r="F23" s="62">
        <v>144.1</v>
      </c>
    </row>
    <row r="24" spans="1:6" ht="15.75" thickBot="1">
      <c r="A24" s="71"/>
      <c r="B24" s="72" t="s">
        <v>13</v>
      </c>
      <c r="C24" s="66">
        <f>SUM(C22:C23)</f>
        <v>265</v>
      </c>
      <c r="D24" s="67">
        <f>SUM(D22:D23)</f>
        <v>277.39999999999998</v>
      </c>
      <c r="E24" s="66">
        <v>200</v>
      </c>
      <c r="F24" s="67">
        <f>SUM(F22:F23)</f>
        <v>211.6</v>
      </c>
    </row>
    <row r="25" spans="1:6" ht="48.75">
      <c r="A25" s="76" t="s">
        <v>14</v>
      </c>
      <c r="B25" s="58" t="s">
        <v>55</v>
      </c>
      <c r="C25" s="59">
        <v>180</v>
      </c>
      <c r="D25" s="59">
        <v>237.6</v>
      </c>
      <c r="E25" s="59">
        <v>150</v>
      </c>
      <c r="F25" s="59">
        <v>198</v>
      </c>
    </row>
    <row r="26" spans="1:6">
      <c r="A26" s="76"/>
      <c r="B26" s="58" t="s">
        <v>21</v>
      </c>
      <c r="C26" s="59">
        <v>30</v>
      </c>
      <c r="D26" s="59">
        <v>68.7</v>
      </c>
      <c r="E26" s="59">
        <v>15</v>
      </c>
      <c r="F26" s="59">
        <v>34.4</v>
      </c>
    </row>
    <row r="27" spans="1:6">
      <c r="A27" s="76"/>
      <c r="B27" s="58" t="s">
        <v>6</v>
      </c>
      <c r="C27" s="59">
        <v>180</v>
      </c>
      <c r="D27" s="59">
        <v>107</v>
      </c>
      <c r="E27" s="59">
        <v>150</v>
      </c>
      <c r="F27" s="59">
        <v>89.2</v>
      </c>
    </row>
    <row r="28" spans="1:6" ht="15.75" thickBot="1">
      <c r="A28" s="76"/>
      <c r="B28" s="58" t="s">
        <v>8</v>
      </c>
      <c r="C28" s="59">
        <v>100</v>
      </c>
      <c r="D28" s="59">
        <v>44</v>
      </c>
      <c r="E28" s="61">
        <v>95</v>
      </c>
      <c r="F28" s="62">
        <v>39.299999999999997</v>
      </c>
    </row>
    <row r="29" spans="1:6" ht="15.75" thickBot="1">
      <c r="A29" s="76"/>
      <c r="B29" s="72" t="s">
        <v>15</v>
      </c>
      <c r="C29" s="66">
        <v>490</v>
      </c>
      <c r="D29" s="66">
        <f>SUM(D25:D28)</f>
        <v>457.3</v>
      </c>
      <c r="E29" s="66">
        <v>410</v>
      </c>
      <c r="F29" s="66">
        <f>SUM(F25:F28)</f>
        <v>360.90000000000003</v>
      </c>
    </row>
    <row r="30" spans="1:6" ht="15.75" thickBot="1">
      <c r="A30" s="77"/>
      <c r="B30" s="72" t="s">
        <v>16</v>
      </c>
      <c r="C30" s="78">
        <v>2047</v>
      </c>
      <c r="D30" s="79">
        <f>SUM(D12,D14,D21,D24,D29)</f>
        <v>1827.0000000000002</v>
      </c>
      <c r="E30" s="78">
        <v>1651</v>
      </c>
      <c r="F30" s="79">
        <f>SUM(F12,F14,F21,F24,F29)</f>
        <v>1432.5</v>
      </c>
    </row>
    <row r="31" spans="1:6" ht="15.75" thickBot="1">
      <c r="A31" s="3"/>
      <c r="B31" s="3"/>
      <c r="C31" s="7"/>
      <c r="D31" s="8"/>
      <c r="E31" s="7"/>
      <c r="F31" s="8"/>
    </row>
    <row r="32" spans="1:6" ht="15.75" thickBot="1">
      <c r="A32" s="3"/>
      <c r="B32" s="3"/>
      <c r="C32" s="5"/>
      <c r="D32" s="6"/>
      <c r="E32" s="5"/>
      <c r="F32" s="6"/>
    </row>
  </sheetData>
  <mergeCells count="9">
    <mergeCell ref="A5:F5"/>
    <mergeCell ref="A7:B7"/>
    <mergeCell ref="C7:D7"/>
    <mergeCell ref="E7:F7"/>
    <mergeCell ref="A9:A12"/>
    <mergeCell ref="A22:A24"/>
    <mergeCell ref="A25:A29"/>
    <mergeCell ref="A15:A21"/>
    <mergeCell ref="A13:A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2023-04-21T11:27:23Z</cp:lastPrinted>
  <dcterms:created xsi:type="dcterms:W3CDTF">2023-02-14T09:27:04Z</dcterms:created>
  <dcterms:modified xsi:type="dcterms:W3CDTF">2026-09-02T09:56:20Z</dcterms:modified>
</cp:coreProperties>
</file>